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nchronised Data\Dropbox\"/>
    </mc:Choice>
  </mc:AlternateContent>
  <xr:revisionPtr revIDLastSave="0" documentId="13_ncr:1_{6A6E7739-FC65-4229-8D8C-38755672D5CF}" xr6:coauthVersionLast="45" xr6:coauthVersionMax="45" xr10:uidLastSave="{00000000-0000-0000-0000-000000000000}"/>
  <bookViews>
    <workbookView xWindow="28680" yWindow="1215" windowWidth="19440" windowHeight="14640" xr2:uid="{AE9D90FA-E41E-471E-A7E4-EBF8815709B3}"/>
  </bookViews>
  <sheets>
    <sheet name="Profit and Loss" sheetId="1" r:id="rId1"/>
    <sheet name="Cashflow Foreca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1" l="1"/>
  <c r="O43" i="1"/>
  <c r="O42" i="1"/>
  <c r="O41" i="1"/>
  <c r="O40" i="1"/>
  <c r="O39" i="1"/>
  <c r="O38" i="1"/>
  <c r="O37" i="1"/>
  <c r="O36" i="1"/>
  <c r="O35" i="1"/>
  <c r="O34" i="1"/>
  <c r="O33" i="1"/>
  <c r="O30" i="1"/>
  <c r="O29" i="1"/>
  <c r="O28" i="1"/>
  <c r="O26" i="1"/>
  <c r="O25" i="1"/>
  <c r="O24" i="1"/>
  <c r="O23" i="1"/>
  <c r="N31" i="1"/>
  <c r="N26" i="1"/>
  <c r="O22" i="1"/>
  <c r="O11" i="1"/>
  <c r="N17" i="1"/>
  <c r="N19" i="1" s="1"/>
  <c r="O5" i="1"/>
  <c r="O6" i="1"/>
  <c r="O7" i="1"/>
  <c r="O12" i="1"/>
  <c r="O13" i="1"/>
  <c r="O14" i="1"/>
  <c r="O15" i="1"/>
  <c r="O4" i="1"/>
  <c r="N9" i="1"/>
  <c r="N22" i="1"/>
  <c r="N11" i="1"/>
  <c r="D22" i="1"/>
  <c r="E22" i="1"/>
  <c r="F22" i="1"/>
  <c r="G22" i="1"/>
  <c r="H22" i="1"/>
  <c r="I22" i="1"/>
  <c r="J22" i="1"/>
  <c r="K22" i="1"/>
  <c r="L22" i="1"/>
  <c r="M22" i="1"/>
  <c r="C22" i="1"/>
  <c r="I4" i="2"/>
  <c r="J4" i="2"/>
  <c r="K4" i="2"/>
  <c r="L4" i="2"/>
  <c r="M4" i="2"/>
  <c r="N4" i="2"/>
  <c r="C9" i="2"/>
  <c r="M3" i="2"/>
  <c r="D3" i="2"/>
  <c r="E3" i="2"/>
  <c r="F3" i="2"/>
  <c r="G3" i="2"/>
  <c r="H3" i="2"/>
  <c r="I3" i="2"/>
  <c r="J3" i="2"/>
  <c r="K3" i="2"/>
  <c r="L3" i="2"/>
  <c r="C3" i="2"/>
  <c r="D31" i="1"/>
  <c r="E31" i="1"/>
  <c r="F31" i="1"/>
  <c r="G31" i="1"/>
  <c r="H31" i="1"/>
  <c r="I31" i="1"/>
  <c r="J31" i="1"/>
  <c r="K31" i="1"/>
  <c r="L31" i="1"/>
  <c r="M31" i="1"/>
  <c r="D44" i="1"/>
  <c r="E44" i="1"/>
  <c r="F44" i="1"/>
  <c r="G44" i="1"/>
  <c r="H44" i="1"/>
  <c r="H46" i="1" s="1"/>
  <c r="I44" i="1"/>
  <c r="I46" i="1" s="1"/>
  <c r="I48" i="1" s="1"/>
  <c r="J44" i="1"/>
  <c r="K44" i="1"/>
  <c r="L44" i="1"/>
  <c r="M44" i="1"/>
  <c r="M46" i="1" s="1"/>
  <c r="M48" i="1" s="1"/>
  <c r="L46" i="1"/>
  <c r="C44" i="1"/>
  <c r="C31" i="1"/>
  <c r="D26" i="1"/>
  <c r="E26" i="1"/>
  <c r="F26" i="1"/>
  <c r="G26" i="1"/>
  <c r="H26" i="1"/>
  <c r="I26" i="1"/>
  <c r="J26" i="1"/>
  <c r="K26" i="1"/>
  <c r="L26" i="1"/>
  <c r="M26" i="1"/>
  <c r="C26" i="1"/>
  <c r="L20" i="1"/>
  <c r="I19" i="1"/>
  <c r="I20" i="1" s="1"/>
  <c r="J19" i="1"/>
  <c r="J20" i="1" s="1"/>
  <c r="K19" i="1"/>
  <c r="K20" i="1" s="1"/>
  <c r="L19" i="1"/>
  <c r="M19" i="1"/>
  <c r="M20" i="1" s="1"/>
  <c r="D17" i="1"/>
  <c r="E17" i="1"/>
  <c r="F17" i="1"/>
  <c r="G17" i="1"/>
  <c r="H17" i="1"/>
  <c r="I17" i="1"/>
  <c r="J17" i="1"/>
  <c r="K17" i="1"/>
  <c r="L17" i="1"/>
  <c r="M17" i="1"/>
  <c r="C17" i="1"/>
  <c r="C11" i="1"/>
  <c r="D11" i="1"/>
  <c r="E11" i="1"/>
  <c r="F11" i="1"/>
  <c r="G11" i="1"/>
  <c r="H11" i="1"/>
  <c r="I11" i="1"/>
  <c r="J11" i="1"/>
  <c r="K11" i="1"/>
  <c r="L11" i="1"/>
  <c r="M11" i="1"/>
  <c r="B11" i="1"/>
  <c r="D9" i="1"/>
  <c r="D4" i="2" s="1"/>
  <c r="E9" i="1"/>
  <c r="E4" i="2" s="1"/>
  <c r="F9" i="1"/>
  <c r="G9" i="1"/>
  <c r="G4" i="2" s="1"/>
  <c r="H9" i="1"/>
  <c r="H4" i="2" s="1"/>
  <c r="I9" i="1"/>
  <c r="J9" i="1"/>
  <c r="K9" i="1"/>
  <c r="L9" i="1"/>
  <c r="M9" i="1"/>
  <c r="C9" i="1"/>
  <c r="C4" i="2" s="1"/>
  <c r="K46" i="1" l="1"/>
  <c r="K5" i="2" s="1"/>
  <c r="N46" i="1"/>
  <c r="N48" i="1" s="1"/>
  <c r="O31" i="1"/>
  <c r="J46" i="1"/>
  <c r="J48" i="1" s="1"/>
  <c r="O44" i="1"/>
  <c r="O46" i="1" s="1"/>
  <c r="M5" i="2"/>
  <c r="I5" i="2"/>
  <c r="G46" i="1"/>
  <c r="G5" i="2" s="1"/>
  <c r="F19" i="1"/>
  <c r="F20" i="1" s="1"/>
  <c r="O17" i="1"/>
  <c r="O9" i="1"/>
  <c r="N20" i="1"/>
  <c r="L48" i="1"/>
  <c r="L5" i="2"/>
  <c r="H5" i="2"/>
  <c r="F4" i="2"/>
  <c r="F46" i="1"/>
  <c r="E46" i="1"/>
  <c r="E5" i="2" s="1"/>
  <c r="D46" i="1"/>
  <c r="D5" i="2" s="1"/>
  <c r="C46" i="1"/>
  <c r="C5" i="2" s="1"/>
  <c r="C10" i="2" s="1"/>
  <c r="D9" i="2" s="1"/>
  <c r="D19" i="1"/>
  <c r="D20" i="1" s="1"/>
  <c r="H19" i="1"/>
  <c r="G19" i="1"/>
  <c r="G20" i="1" s="1"/>
  <c r="E19" i="1"/>
  <c r="E20" i="1" s="1"/>
  <c r="C19" i="1"/>
  <c r="N5" i="2" l="1"/>
  <c r="K48" i="1"/>
  <c r="J5" i="2"/>
  <c r="D10" i="2"/>
  <c r="E9" i="2" s="1"/>
  <c r="E10" i="2" s="1"/>
  <c r="F9" i="2" s="1"/>
  <c r="F48" i="1"/>
  <c r="O19" i="1"/>
  <c r="F5" i="2"/>
  <c r="H20" i="1"/>
  <c r="H48" i="1"/>
  <c r="G48" i="1"/>
  <c r="D48" i="1"/>
  <c r="E48" i="1"/>
  <c r="C20" i="1"/>
  <c r="C48" i="1"/>
  <c r="F10" i="2" l="1"/>
  <c r="G9" i="2" s="1"/>
  <c r="G10" i="2" s="1"/>
  <c r="H9" i="2" s="1"/>
  <c r="H10" i="2" s="1"/>
  <c r="I9" i="2" s="1"/>
  <c r="I10" i="2" s="1"/>
  <c r="J9" i="2" s="1"/>
  <c r="J10" i="2" s="1"/>
  <c r="K9" i="2" s="1"/>
  <c r="K10" i="2" s="1"/>
  <c r="L9" i="2" s="1"/>
  <c r="L10" i="2" s="1"/>
  <c r="M9" i="2" s="1"/>
  <c r="M10" i="2" s="1"/>
  <c r="N9" i="2" s="1"/>
  <c r="N10" i="2" s="1"/>
  <c r="O20" i="1"/>
  <c r="O48" i="1"/>
</calcChain>
</file>

<file path=xl/sharedStrings.xml><?xml version="1.0" encoding="utf-8"?>
<sst xmlns="http://schemas.openxmlformats.org/spreadsheetml/2006/main" count="56" uniqueCount="47">
  <si>
    <t>Cashflow Forecast</t>
  </si>
  <si>
    <t xml:space="preserve">Income </t>
  </si>
  <si>
    <t>Sales Revenue</t>
  </si>
  <si>
    <t>Product / Service A</t>
  </si>
  <si>
    <t>Product / Service D</t>
  </si>
  <si>
    <t>Product / Service B</t>
  </si>
  <si>
    <t>Product / Service C</t>
  </si>
  <si>
    <t>Month</t>
  </si>
  <si>
    <t>Total Income</t>
  </si>
  <si>
    <t>Total for year</t>
  </si>
  <si>
    <t>Expense</t>
  </si>
  <si>
    <t>Cost of Sales</t>
  </si>
  <si>
    <t>Total Cost Of Sales</t>
  </si>
  <si>
    <t>Gross Profit</t>
  </si>
  <si>
    <t>As Revenue</t>
  </si>
  <si>
    <t>As %age</t>
  </si>
  <si>
    <t>Operating Expense</t>
  </si>
  <si>
    <t>Sales and Marketing</t>
  </si>
  <si>
    <t>Advertising</t>
  </si>
  <si>
    <t>Direct Marketing</t>
  </si>
  <si>
    <t>Other Expenses</t>
  </si>
  <si>
    <t>Total Sales and Marketing</t>
  </si>
  <si>
    <t>Research and Development</t>
  </si>
  <si>
    <t>Profit and Loss Account</t>
  </si>
  <si>
    <t>Technology Licenses</t>
  </si>
  <si>
    <t>Patents</t>
  </si>
  <si>
    <t>Total Research and Development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</si>
  <si>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</si>
  <si>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</si>
  <si>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</si>
  <si>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</si>
  <si>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</si>
  <si>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</si>
  <si>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</si>
  <si>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</si>
  <si>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</si>
  <si>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</si>
  <si>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Other expenses (specify)</t>
  </si>
  <si>
    <t>General Expenses</t>
  </si>
  <si>
    <t>Total General Expenses</t>
  </si>
  <si>
    <t>Total Operating Expenses</t>
  </si>
  <si>
    <t>Income from Operations</t>
  </si>
  <si>
    <t>Total Expenses</t>
  </si>
  <si>
    <t>Opening Balance</t>
  </si>
  <si>
    <t>Balance at start of month</t>
  </si>
  <si>
    <t>Balance at end of month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</si>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</sst>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7" fontId="0" fillId="0" borderId="0" xfId="0" applyNumberFormat="1"/>
    <xf numFmtId="1" fontId="0" fillId="0" borderId="0" xfId="0" applyNumberFormat="1"/>
    <xf numFmtId="0" fontId="0" fillId="2" borderId="1" xfId="0" applyFill="1" applyBorder="1"/>
    <xf numFmtId="17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0" fillId="0" borderId="2" xfId="0" applyBorder="1" applyAlignment="1">
      <alignment horizontal="right"/>
    </xf>
    <xf numFmtId="1" fontId="0" fillId="0" borderId="2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9" fontId="0" fillId="0" borderId="5" xfId="1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3" xfId="0" applyBorder="1" applyAlignment="1">
      <alignment horizontal="right"/>
    </xf>
    <xf numFmtId="1" fontId="0" fillId="0" borderId="3" xfId="0" applyNumberFormat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4" borderId="1" xfId="0" applyFill="1" applyBorder="1"/>
    <xf numFmtId="1" fontId="2" fillId="5" borderId="1" xfId="0" applyNumberFormat="1" applyFont="1" applyFill="1" applyBorder="1"/>
    <xf numFmtId="0" fontId="0" fillId="5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352C-EB1C-484A-BEEB-2FF63AB77912}">
  <dimension ref="A1:P48"/>
  <sheetViews>
    <sheetView tabSelected="1" workbookViewId="0">
      <selection activeCell="C43" sqref="C43"/>
    </sheetView>
  </sheetViews>
  <sheetFormatPr defaultRowHeight="15" x14ac:dyDescent="0.25"/>
  <cols>
    <col min="1" max="1" width="14.42578125" customWidth="1"/>
    <col min="2" max="2" width="24.85546875" customWidth="1"/>
    <col min="15" max="15" width="12.7109375" bestFit="1" customWidth="1"/>
  </cols>
  <sheetData>
    <row r="1" spans="1:16" x14ac:dyDescent="0.25">
      <c r="A1" t="s">
        <v>23</v>
      </c>
    </row>
    <row r="3" spans="1:16" x14ac:dyDescent="0.25">
      <c r="A3" s="3" t="s">
        <v>1</v>
      </c>
      <c r="B3" s="3" t="s">
        <v>7</v>
      </c>
      <c r="C3" s="4">
        <v>43952</v>
      </c>
      <c r="D3" s="4">
        <v>43983</v>
      </c>
      <c r="E3" s="4">
        <v>44013</v>
      </c>
      <c r="F3" s="4">
        <v>44044</v>
      </c>
      <c r="G3" s="4">
        <v>44075</v>
      </c>
      <c r="H3" s="4">
        <v>44105</v>
      </c>
      <c r="I3" s="4">
        <v>44136</v>
      </c>
      <c r="J3" s="4">
        <v>44166</v>
      </c>
      <c r="K3" s="4">
        <v>44197</v>
      </c>
      <c r="L3" s="4">
        <v>44228</v>
      </c>
      <c r="M3" s="4">
        <v>44256</v>
      </c>
      <c r="N3" s="4">
        <v>44287</v>
      </c>
      <c r="O3" s="4" t="s">
        <v>9</v>
      </c>
      <c r="P3" s="1"/>
    </row>
    <row r="4" spans="1:16" x14ac:dyDescent="0.25">
      <c r="A4" s="5" t="s">
        <v>2</v>
      </c>
      <c r="B4" s="6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7">
        <f>SUM(C4:N4)</f>
        <v>0</v>
      </c>
    </row>
    <row r="5" spans="1:16" x14ac:dyDescent="0.25">
      <c r="A5" s="5"/>
      <c r="B5" s="6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7">
        <f t="shared" ref="O5:O19" si="0">SUM(C5:N5)</f>
        <v>0</v>
      </c>
    </row>
    <row r="6" spans="1:16" x14ac:dyDescent="0.25">
      <c r="A6" s="5"/>
      <c r="B6" s="6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7">
        <f t="shared" si="0"/>
        <v>0</v>
      </c>
    </row>
    <row r="7" spans="1:16" x14ac:dyDescent="0.25">
      <c r="A7" s="5"/>
      <c r="B7" s="6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7">
        <f t="shared" si="0"/>
        <v>0</v>
      </c>
    </row>
    <row r="8" spans="1:16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46</v>
      </c>
    </row>
    <row r="9" spans="1:16" ht="15.75" thickBot="1" x14ac:dyDescent="0.3">
      <c r="A9" s="8" t="s">
        <v>8</v>
      </c>
      <c r="B9" s="8"/>
      <c r="C9" s="9">
        <f>SUM(C4:C7)</f>
        <v>0</v>
      </c>
      <c r="D9" s="9">
        <f t="shared" ref="D9:M9" si="1">SUM(D4:D7)</f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ref="N9" si="2">SUM(N4:N7)</f>
        <v>0</v>
      </c>
      <c r="O9" s="9">
        <f t="shared" si="0"/>
        <v>0</v>
      </c>
    </row>
    <row r="10" spans="1:16" ht="15.75" thickTop="1" x14ac:dyDescent="0.25">
      <c r="O10" t="s">
        <v>46</v>
      </c>
    </row>
    <row r="11" spans="1:16" x14ac:dyDescent="0.25">
      <c r="A11" s="3" t="s">
        <v>10</v>
      </c>
      <c r="B11" s="3" t="str">
        <f>B3</f>
        <v>Month</v>
      </c>
      <c r="C11" s="4">
        <f t="shared" ref="C11:O11" si="3">C3</f>
        <v>43952</v>
      </c>
      <c r="D11" s="4">
        <f t="shared" si="3"/>
        <v>43983</v>
      </c>
      <c r="E11" s="4">
        <f t="shared" si="3"/>
        <v>44013</v>
      </c>
      <c r="F11" s="4">
        <f t="shared" si="3"/>
        <v>44044</v>
      </c>
      <c r="G11" s="4">
        <f t="shared" si="3"/>
        <v>44075</v>
      </c>
      <c r="H11" s="4">
        <f t="shared" si="3"/>
        <v>44105</v>
      </c>
      <c r="I11" s="4">
        <f t="shared" si="3"/>
        <v>44136</v>
      </c>
      <c r="J11" s="4">
        <f t="shared" si="3"/>
        <v>44166</v>
      </c>
      <c r="K11" s="4">
        <f t="shared" si="3"/>
        <v>44197</v>
      </c>
      <c r="L11" s="4">
        <f t="shared" si="3"/>
        <v>44228</v>
      </c>
      <c r="M11" s="4">
        <f t="shared" si="3"/>
        <v>44256</v>
      </c>
      <c r="N11" s="4">
        <f t="shared" si="3"/>
        <v>44287</v>
      </c>
      <c r="O11" s="4" t="str">
        <f t="shared" si="3"/>
        <v>Total for year</v>
      </c>
    </row>
    <row r="12" spans="1:16" x14ac:dyDescent="0.25">
      <c r="A12" s="5" t="s">
        <v>11</v>
      </c>
      <c r="B12" s="6" t="s">
        <v>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">
        <f t="shared" si="0"/>
        <v>0</v>
      </c>
    </row>
    <row r="13" spans="1:16" x14ac:dyDescent="0.25">
      <c r="A13" s="5"/>
      <c r="B13" s="6" t="s">
        <v>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">
        <f t="shared" si="0"/>
        <v>0</v>
      </c>
    </row>
    <row r="14" spans="1:16" x14ac:dyDescent="0.25">
      <c r="A14" s="5"/>
      <c r="B14" s="6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>
        <f t="shared" si="0"/>
        <v>0</v>
      </c>
    </row>
    <row r="15" spans="1:16" x14ac:dyDescent="0.25">
      <c r="A15" s="5"/>
      <c r="B15" s="6" t="s">
        <v>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">
        <f t="shared" si="0"/>
        <v>0</v>
      </c>
    </row>
    <row r="16" spans="1:16" x14ac:dyDescent="0.25">
      <c r="O16" t="s">
        <v>46</v>
      </c>
    </row>
    <row r="17" spans="1:15" ht="15.75" thickBot="1" x14ac:dyDescent="0.3">
      <c r="A17" s="8" t="s">
        <v>12</v>
      </c>
      <c r="B17" s="8"/>
      <c r="C17" s="9">
        <f>SUM(C12:C15)</f>
        <v>0</v>
      </c>
      <c r="D17" s="9">
        <f t="shared" ref="D17:M17" si="4">SUM(D12:D15)</f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ref="N17" si="5">SUM(N12:N15)</f>
        <v>0</v>
      </c>
      <c r="O17" s="9">
        <f t="shared" si="0"/>
        <v>0</v>
      </c>
    </row>
    <row r="18" spans="1:15" ht="15.75" thickTop="1" x14ac:dyDescent="0.25">
      <c r="O18" t="s">
        <v>46</v>
      </c>
    </row>
    <row r="19" spans="1:15" x14ac:dyDescent="0.25">
      <c r="A19" s="10" t="s">
        <v>13</v>
      </c>
      <c r="B19" s="11" t="s">
        <v>14</v>
      </c>
      <c r="C19" s="12">
        <f>C9-C17</f>
        <v>0</v>
      </c>
      <c r="D19" s="12">
        <f t="shared" ref="D19:O19" si="6">D9-D17</f>
        <v>0</v>
      </c>
      <c r="E19" s="12">
        <f t="shared" si="6"/>
        <v>0</v>
      </c>
      <c r="F19" s="12">
        <f t="shared" si="6"/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  <c r="N19" s="12">
        <f t="shared" ref="N19" si="7">N9-N17</f>
        <v>0</v>
      </c>
      <c r="O19" s="12">
        <f t="shared" si="0"/>
        <v>0</v>
      </c>
    </row>
    <row r="20" spans="1:15" ht="15.75" thickBot="1" x14ac:dyDescent="0.3">
      <c r="A20" s="13"/>
      <c r="B20" s="14" t="s">
        <v>15</v>
      </c>
      <c r="C20" s="15" t="e">
        <f>C19/C4</f>
        <v>#DIV/0!</v>
      </c>
      <c r="D20" s="15" t="e">
        <f t="shared" ref="D20:O20" si="8">D19/D4</f>
        <v>#DIV/0!</v>
      </c>
      <c r="E20" s="15" t="e">
        <f t="shared" si="8"/>
        <v>#DIV/0!</v>
      </c>
      <c r="F20" s="15" t="e">
        <f t="shared" si="8"/>
        <v>#DIV/0!</v>
      </c>
      <c r="G20" s="15" t="e">
        <f t="shared" si="8"/>
        <v>#DIV/0!</v>
      </c>
      <c r="H20" s="15" t="e">
        <f t="shared" si="8"/>
        <v>#DIV/0!</v>
      </c>
      <c r="I20" s="15" t="e">
        <f t="shared" si="8"/>
        <v>#DIV/0!</v>
      </c>
      <c r="J20" s="15" t="e">
        <f t="shared" si="8"/>
        <v>#DIV/0!</v>
      </c>
      <c r="K20" s="15" t="e">
        <f t="shared" si="8"/>
        <v>#DIV/0!</v>
      </c>
      <c r="L20" s="15" t="e">
        <f t="shared" si="8"/>
        <v>#DIV/0!</v>
      </c>
      <c r="M20" s="15" t="e">
        <f t="shared" si="8"/>
        <v>#DIV/0!</v>
      </c>
      <c r="N20" s="15" t="e">
        <f t="shared" si="8"/>
        <v>#DIV/0!</v>
      </c>
      <c r="O20" s="15" t="e">
        <f t="shared" si="8"/>
        <v>#DIV/0!</v>
      </c>
    </row>
    <row r="22" spans="1:15" x14ac:dyDescent="0.25">
      <c r="A22" s="16" t="s">
        <v>16</v>
      </c>
      <c r="B22" s="16"/>
      <c r="C22" s="4">
        <f>C11</f>
        <v>43952</v>
      </c>
      <c r="D22" s="4">
        <f t="shared" ref="D22:O22" si="9">D11</f>
        <v>43983</v>
      </c>
      <c r="E22" s="4">
        <f t="shared" si="9"/>
        <v>44013</v>
      </c>
      <c r="F22" s="4">
        <f t="shared" si="9"/>
        <v>44044</v>
      </c>
      <c r="G22" s="4">
        <f t="shared" si="9"/>
        <v>44075</v>
      </c>
      <c r="H22" s="4">
        <f t="shared" si="9"/>
        <v>44105</v>
      </c>
      <c r="I22" s="4">
        <f t="shared" si="9"/>
        <v>44136</v>
      </c>
      <c r="J22" s="4">
        <f t="shared" si="9"/>
        <v>44166</v>
      </c>
      <c r="K22" s="4">
        <f t="shared" si="9"/>
        <v>44197</v>
      </c>
      <c r="L22" s="4">
        <f t="shared" si="9"/>
        <v>44228</v>
      </c>
      <c r="M22" s="4">
        <f t="shared" si="9"/>
        <v>44256</v>
      </c>
      <c r="N22" s="4">
        <f t="shared" si="9"/>
        <v>44287</v>
      </c>
      <c r="O22" s="4" t="str">
        <f t="shared" si="9"/>
        <v>Total for year</v>
      </c>
    </row>
    <row r="23" spans="1:15" x14ac:dyDescent="0.25">
      <c r="A23" s="5" t="s">
        <v>17</v>
      </c>
      <c r="B23" s="6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6">
        <f t="shared" ref="O23:O26" si="10">SUM(C23:N23)</f>
        <v>0</v>
      </c>
    </row>
    <row r="24" spans="1:15" x14ac:dyDescent="0.25">
      <c r="A24" s="5"/>
      <c r="B24" s="6" t="s">
        <v>19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6">
        <f t="shared" si="10"/>
        <v>0</v>
      </c>
    </row>
    <row r="25" spans="1:15" x14ac:dyDescent="0.25">
      <c r="A25" s="5"/>
      <c r="B25" s="6" t="s">
        <v>20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6">
        <f t="shared" si="10"/>
        <v>0</v>
      </c>
    </row>
    <row r="26" spans="1:15" x14ac:dyDescent="0.25">
      <c r="A26" s="20" t="s">
        <v>21</v>
      </c>
      <c r="B26" s="21"/>
      <c r="C26" s="17">
        <f>SUM(C23:C25)</f>
        <v>0</v>
      </c>
      <c r="D26" s="17">
        <f t="shared" ref="D26:N26" si="11">SUM(D23:D25)</f>
        <v>0</v>
      </c>
      <c r="E26" s="17">
        <f t="shared" si="11"/>
        <v>0</v>
      </c>
      <c r="F26" s="17">
        <f t="shared" si="11"/>
        <v>0</v>
      </c>
      <c r="G26" s="17">
        <f t="shared" si="11"/>
        <v>0</v>
      </c>
      <c r="H26" s="17">
        <f t="shared" si="11"/>
        <v>0</v>
      </c>
      <c r="I26" s="17">
        <f t="shared" si="11"/>
        <v>0</v>
      </c>
      <c r="J26" s="17">
        <f t="shared" si="11"/>
        <v>0</v>
      </c>
      <c r="K26" s="17">
        <f t="shared" si="11"/>
        <v>0</v>
      </c>
      <c r="L26" s="17">
        <f t="shared" si="11"/>
        <v>0</v>
      </c>
      <c r="M26" s="17">
        <f t="shared" si="11"/>
        <v>0</v>
      </c>
      <c r="N26" s="17">
        <f t="shared" si="11"/>
        <v>0</v>
      </c>
      <c r="O26" s="17">
        <f t="shared" si="10"/>
        <v>0</v>
      </c>
    </row>
    <row r="28" spans="1:15" ht="15" customHeight="1" x14ac:dyDescent="0.25">
      <c r="A28" s="5" t="s">
        <v>22</v>
      </c>
      <c r="B28" s="22" t="s">
        <v>24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6">
        <f t="shared" ref="O28:O31" si="12">SUM(C28:N28)</f>
        <v>0</v>
      </c>
    </row>
    <row r="29" spans="1:15" x14ac:dyDescent="0.25">
      <c r="A29" s="5"/>
      <c r="B29" s="6" t="s">
        <v>25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6">
        <f t="shared" si="12"/>
        <v>0</v>
      </c>
    </row>
    <row r="30" spans="1:15" x14ac:dyDescent="0.25">
      <c r="A30" s="5"/>
      <c r="B30" s="6" t="s">
        <v>20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6">
        <f t="shared" si="12"/>
        <v>0</v>
      </c>
    </row>
    <row r="31" spans="1:15" x14ac:dyDescent="0.25">
      <c r="A31" s="23" t="s">
        <v>26</v>
      </c>
      <c r="B31" s="24"/>
      <c r="C31" s="17">
        <f>SUM(C28:C30)</f>
        <v>0</v>
      </c>
      <c r="D31" s="17">
        <f t="shared" ref="D31:N31" si="13">SUM(D28:D30)</f>
        <v>0</v>
      </c>
      <c r="E31" s="17">
        <f t="shared" si="13"/>
        <v>0</v>
      </c>
      <c r="F31" s="17">
        <f t="shared" si="13"/>
        <v>0</v>
      </c>
      <c r="G31" s="17">
        <f t="shared" si="13"/>
        <v>0</v>
      </c>
      <c r="H31" s="17">
        <f t="shared" si="13"/>
        <v>0</v>
      </c>
      <c r="I31" s="17">
        <f t="shared" si="13"/>
        <v>0</v>
      </c>
      <c r="J31" s="17">
        <f t="shared" si="13"/>
        <v>0</v>
      </c>
      <c r="K31" s="17">
        <f t="shared" si="13"/>
        <v>0</v>
      </c>
      <c r="L31" s="17">
        <f t="shared" si="13"/>
        <v>0</v>
      </c>
      <c r="M31" s="17">
        <f t="shared" si="13"/>
        <v>0</v>
      </c>
      <c r="N31" s="17">
        <f t="shared" si="13"/>
        <v>0</v>
      </c>
      <c r="O31" s="17">
        <f t="shared" si="12"/>
        <v>0</v>
      </c>
    </row>
    <row r="33" spans="1:15" x14ac:dyDescent="0.25">
      <c r="A33" s="5" t="s">
        <v>38</v>
      </c>
      <c r="B33" s="6" t="s">
        <v>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6">
        <f t="shared" ref="O33:O43" si="14">SUM(C33:N33)</f>
        <v>0</v>
      </c>
    </row>
    <row r="34" spans="1:15" x14ac:dyDescent="0.25">
      <c r="A34" s="5"/>
      <c r="B34" s="6" t="s">
        <v>28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6">
        <f t="shared" si="14"/>
        <v>0</v>
      </c>
    </row>
    <row r="35" spans="1:15" x14ac:dyDescent="0.25">
      <c r="A35" s="5"/>
      <c r="B35" s="6" t="s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6">
        <f t="shared" si="14"/>
        <v>0</v>
      </c>
    </row>
    <row r="36" spans="1:15" x14ac:dyDescent="0.25">
      <c r="A36" s="5"/>
      <c r="B36" s="6" t="s">
        <v>30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6">
        <f t="shared" si="14"/>
        <v>0</v>
      </c>
    </row>
    <row r="37" spans="1:15" x14ac:dyDescent="0.25">
      <c r="A37" s="5"/>
      <c r="B37" s="6" t="s">
        <v>31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6">
        <f t="shared" si="14"/>
        <v>0</v>
      </c>
    </row>
    <row r="38" spans="1:15" x14ac:dyDescent="0.25">
      <c r="A38" s="5"/>
      <c r="B38" s="6" t="s">
        <v>32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6">
        <f t="shared" si="14"/>
        <v>0</v>
      </c>
    </row>
    <row r="39" spans="1:15" x14ac:dyDescent="0.25">
      <c r="A39" s="5"/>
      <c r="B39" s="6" t="s">
        <v>33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6">
        <f t="shared" si="14"/>
        <v>0</v>
      </c>
    </row>
    <row r="40" spans="1:15" x14ac:dyDescent="0.25">
      <c r="A40" s="5"/>
      <c r="B40" s="6" t="s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6">
        <f t="shared" si="14"/>
        <v>0</v>
      </c>
    </row>
    <row r="41" spans="1:15" x14ac:dyDescent="0.25">
      <c r="A41" s="5"/>
      <c r="B41" s="6" t="s">
        <v>35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6">
        <f t="shared" si="14"/>
        <v>0</v>
      </c>
    </row>
    <row r="42" spans="1:15" x14ac:dyDescent="0.25">
      <c r="A42" s="5"/>
      <c r="B42" s="6" t="s">
        <v>36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6">
        <f t="shared" si="14"/>
        <v>0</v>
      </c>
    </row>
    <row r="43" spans="1:15" x14ac:dyDescent="0.25">
      <c r="A43" s="5"/>
      <c r="B43" s="6" t="s">
        <v>37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6">
        <f t="shared" si="14"/>
        <v>0</v>
      </c>
    </row>
    <row r="44" spans="1:15" x14ac:dyDescent="0.25">
      <c r="A44" s="23" t="s">
        <v>39</v>
      </c>
      <c r="B44" s="24"/>
      <c r="C44" s="17">
        <f>SUM(C33:C43)</f>
        <v>0</v>
      </c>
      <c r="D44" s="17">
        <f t="shared" ref="D44:N44" si="15">SUM(D33:D43)</f>
        <v>0</v>
      </c>
      <c r="E44" s="17">
        <f t="shared" si="15"/>
        <v>0</v>
      </c>
      <c r="F44" s="17">
        <f t="shared" si="15"/>
        <v>0</v>
      </c>
      <c r="G44" s="17">
        <f t="shared" si="15"/>
        <v>0</v>
      </c>
      <c r="H44" s="17">
        <f t="shared" si="15"/>
        <v>0</v>
      </c>
      <c r="I44" s="17">
        <f t="shared" si="15"/>
        <v>0</v>
      </c>
      <c r="J44" s="17">
        <f t="shared" si="15"/>
        <v>0</v>
      </c>
      <c r="K44" s="17">
        <f t="shared" si="15"/>
        <v>0</v>
      </c>
      <c r="L44" s="17">
        <f t="shared" si="15"/>
        <v>0</v>
      </c>
      <c r="M44" s="17">
        <f t="shared" si="15"/>
        <v>0</v>
      </c>
      <c r="N44" s="17">
        <f t="shared" si="15"/>
        <v>0</v>
      </c>
      <c r="O44" s="17">
        <f t="shared" ref="O44" si="16">SUM(C44:N44)</f>
        <v>0</v>
      </c>
    </row>
    <row r="46" spans="1:15" ht="15.75" thickBot="1" x14ac:dyDescent="0.3">
      <c r="A46" s="25" t="s">
        <v>40</v>
      </c>
      <c r="B46" s="25"/>
      <c r="C46" s="26">
        <f>C26+C31+C44</f>
        <v>0</v>
      </c>
      <c r="D46" s="26">
        <f t="shared" ref="D46:O48" si="17">D26+D31+D44</f>
        <v>0</v>
      </c>
      <c r="E46" s="26">
        <f t="shared" si="17"/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</v>
      </c>
      <c r="M46" s="26">
        <f t="shared" si="17"/>
        <v>0</v>
      </c>
      <c r="N46" s="26">
        <f t="shared" ref="N46" si="18">N26+N31+N44</f>
        <v>0</v>
      </c>
      <c r="O46" s="26">
        <f t="shared" si="17"/>
        <v>0</v>
      </c>
    </row>
    <row r="47" spans="1:15" ht="15.75" thickTop="1" x14ac:dyDescent="0.25"/>
    <row r="48" spans="1:15" ht="15.75" thickBot="1" x14ac:dyDescent="0.3">
      <c r="A48" s="27" t="s">
        <v>41</v>
      </c>
      <c r="B48" s="27"/>
      <c r="C48" s="28">
        <f>C19-C46</f>
        <v>0</v>
      </c>
      <c r="D48" s="28">
        <f t="shared" ref="D48:O48" si="19">D19-D46</f>
        <v>0</v>
      </c>
      <c r="E48" s="28">
        <f t="shared" si="19"/>
        <v>0</v>
      </c>
      <c r="F48" s="28">
        <f t="shared" si="19"/>
        <v>0</v>
      </c>
      <c r="G48" s="28">
        <f t="shared" si="19"/>
        <v>0</v>
      </c>
      <c r="H48" s="28">
        <f t="shared" si="19"/>
        <v>0</v>
      </c>
      <c r="I48" s="28">
        <f t="shared" si="19"/>
        <v>0</v>
      </c>
      <c r="J48" s="28">
        <f t="shared" si="19"/>
        <v>0</v>
      </c>
      <c r="K48" s="28">
        <f t="shared" si="19"/>
        <v>0</v>
      </c>
      <c r="L48" s="28">
        <f t="shared" si="19"/>
        <v>0</v>
      </c>
      <c r="M48" s="28">
        <f t="shared" si="19"/>
        <v>0</v>
      </c>
      <c r="N48" s="28">
        <f t="shared" ref="N48" si="20">N19-N46</f>
        <v>0</v>
      </c>
      <c r="O48" s="28">
        <f t="shared" si="19"/>
        <v>0</v>
      </c>
    </row>
  </sheetData>
  <mergeCells count="14">
    <mergeCell ref="A44:B44"/>
    <mergeCell ref="A31:B31"/>
    <mergeCell ref="A46:B46"/>
    <mergeCell ref="A48:B48"/>
    <mergeCell ref="A4:A7"/>
    <mergeCell ref="A12:A15"/>
    <mergeCell ref="A23:A25"/>
    <mergeCell ref="A28:A30"/>
    <mergeCell ref="A33:A43"/>
    <mergeCell ref="A9:B9"/>
    <mergeCell ref="A17:B17"/>
    <mergeCell ref="A19:A20"/>
    <mergeCell ref="A22:B22"/>
    <mergeCell ref="A26:B26"/>
  </mergeCells>
  <pageMargins left="0.7" right="0.7" top="0.75" bottom="0.75" header="0.3" footer="0.3"/>
  <pageSetup paperSize="9" orientation="portrait" horizontalDpi="0" verticalDpi="0" r:id="rId1"/>
  <ignoredErrors>
    <ignoredError sqref="C9:N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80CE-21A9-44C9-903A-29CD026E71B7}">
  <dimension ref="A1:N10"/>
  <sheetViews>
    <sheetView workbookViewId="0">
      <selection activeCell="E24" sqref="E24"/>
    </sheetView>
  </sheetViews>
  <sheetFormatPr defaultRowHeight="15" x14ac:dyDescent="0.25"/>
  <cols>
    <col min="1" max="1" width="23.42578125" bestFit="1" customWidth="1"/>
  </cols>
  <sheetData>
    <row r="1" spans="1:14" x14ac:dyDescent="0.25">
      <c r="A1" t="s">
        <v>0</v>
      </c>
    </row>
    <row r="3" spans="1:14" x14ac:dyDescent="0.25">
      <c r="A3" s="29"/>
      <c r="B3" s="30"/>
      <c r="C3" s="4">
        <f>'Profit and Loss'!C3</f>
        <v>43952</v>
      </c>
      <c r="D3" s="4">
        <f>'Profit and Loss'!D3</f>
        <v>43983</v>
      </c>
      <c r="E3" s="4">
        <f>'Profit and Loss'!E3</f>
        <v>44013</v>
      </c>
      <c r="F3" s="4">
        <f>'Profit and Loss'!F3</f>
        <v>44044</v>
      </c>
      <c r="G3" s="4">
        <f>'Profit and Loss'!G3</f>
        <v>44075</v>
      </c>
      <c r="H3" s="4">
        <f>'Profit and Loss'!H3</f>
        <v>44105</v>
      </c>
      <c r="I3" s="4">
        <f>'Profit and Loss'!I3</f>
        <v>44136</v>
      </c>
      <c r="J3" s="4">
        <f>'Profit and Loss'!J3</f>
        <v>44166</v>
      </c>
      <c r="K3" s="4">
        <f>'Profit and Loss'!K3</f>
        <v>44197</v>
      </c>
      <c r="L3" s="4">
        <f>'Profit and Loss'!L3</f>
        <v>44228</v>
      </c>
      <c r="M3" s="4">
        <f>'Profit and Loss'!M3</f>
        <v>44256</v>
      </c>
      <c r="N3" s="4">
        <v>44287</v>
      </c>
    </row>
    <row r="4" spans="1:14" x14ac:dyDescent="0.25">
      <c r="A4" s="18" t="s">
        <v>8</v>
      </c>
      <c r="B4" s="19"/>
      <c r="C4" s="7">
        <f>'Profit and Loss'!C9</f>
        <v>0</v>
      </c>
      <c r="D4" s="7">
        <f>'Profit and Loss'!D9</f>
        <v>0</v>
      </c>
      <c r="E4" s="7">
        <f>'Profit and Loss'!E9</f>
        <v>0</v>
      </c>
      <c r="F4" s="7">
        <f>'Profit and Loss'!F9</f>
        <v>0</v>
      </c>
      <c r="G4" s="7">
        <f>'Profit and Loss'!G9</f>
        <v>0</v>
      </c>
      <c r="H4" s="7">
        <f>'Profit and Loss'!H9</f>
        <v>0</v>
      </c>
      <c r="I4" s="7">
        <f>'Profit and Loss'!I9</f>
        <v>0</v>
      </c>
      <c r="J4" s="7">
        <f>'Profit and Loss'!J9</f>
        <v>0</v>
      </c>
      <c r="K4" s="7">
        <f>'Profit and Loss'!K9</f>
        <v>0</v>
      </c>
      <c r="L4" s="7">
        <f>'Profit and Loss'!L9</f>
        <v>0</v>
      </c>
      <c r="M4" s="7">
        <f>'Profit and Loss'!M9</f>
        <v>0</v>
      </c>
      <c r="N4" s="7">
        <f>'Profit and Loss'!N9</f>
        <v>0</v>
      </c>
    </row>
    <row r="5" spans="1:14" x14ac:dyDescent="0.25">
      <c r="A5" s="18" t="s">
        <v>42</v>
      </c>
      <c r="B5" s="19"/>
      <c r="C5" s="6">
        <f>'Profit and Loss'!C17+'Profit and Loss'!C46</f>
        <v>0</v>
      </c>
      <c r="D5" s="6">
        <f>'Profit and Loss'!D17+'Profit and Loss'!D46</f>
        <v>0</v>
      </c>
      <c r="E5" s="6">
        <f>'Profit and Loss'!E17+'Profit and Loss'!E46</f>
        <v>0</v>
      </c>
      <c r="F5" s="6">
        <f>'Profit and Loss'!F17+'Profit and Loss'!F46</f>
        <v>0</v>
      </c>
      <c r="G5" s="6">
        <f>'Profit and Loss'!G17+'Profit and Loss'!G46</f>
        <v>0</v>
      </c>
      <c r="H5" s="6">
        <f>'Profit and Loss'!H17+'Profit and Loss'!H46</f>
        <v>0</v>
      </c>
      <c r="I5" s="6">
        <f>'Profit and Loss'!I17+'Profit and Loss'!I46</f>
        <v>0</v>
      </c>
      <c r="J5" s="6">
        <f>'Profit and Loss'!J17+'Profit and Loss'!J46</f>
        <v>0</v>
      </c>
      <c r="K5" s="6">
        <f>'Profit and Loss'!K17+'Profit and Loss'!K46</f>
        <v>0</v>
      </c>
      <c r="L5" s="6">
        <f>'Profit and Loss'!L17+'Profit and Loss'!L46</f>
        <v>0</v>
      </c>
      <c r="M5" s="6">
        <f>'Profit and Loss'!M17+'Profit and Loss'!M46</f>
        <v>0</v>
      </c>
      <c r="N5" s="6">
        <f>'Profit and Loss'!N17+'Profit and Loss'!N46</f>
        <v>0</v>
      </c>
    </row>
    <row r="8" spans="1:14" x14ac:dyDescent="0.25">
      <c r="A8" s="31" t="s">
        <v>43</v>
      </c>
      <c r="B8" s="31"/>
      <c r="C8" s="3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25">
      <c r="A9" s="32" t="s">
        <v>44</v>
      </c>
      <c r="B9" s="32"/>
      <c r="C9" s="6">
        <f>C8</f>
        <v>0</v>
      </c>
      <c r="D9" s="7">
        <f>C10</f>
        <v>0</v>
      </c>
      <c r="E9" s="7">
        <f t="shared" ref="E9:N9" si="0">D10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</row>
    <row r="10" spans="1:14" x14ac:dyDescent="0.25">
      <c r="A10" s="32" t="s">
        <v>45</v>
      </c>
      <c r="B10" s="32"/>
      <c r="C10" s="7">
        <f>C9+C4-C5</f>
        <v>0</v>
      </c>
      <c r="D10" s="7">
        <f>D9+D4-D5</f>
        <v>0</v>
      </c>
      <c r="E10" s="7">
        <f>E9+E4-E5</f>
        <v>0</v>
      </c>
      <c r="F10" s="7">
        <f>F9+F4-F5</f>
        <v>0</v>
      </c>
      <c r="G10" s="7">
        <f>G9+G4-G5</f>
        <v>0</v>
      </c>
      <c r="H10" s="7">
        <f>H9+H4-H5</f>
        <v>0</v>
      </c>
      <c r="I10" s="7">
        <f>I9+I4-I5</f>
        <v>0</v>
      </c>
      <c r="J10" s="7">
        <f>J9+J4-J5</f>
        <v>0</v>
      </c>
      <c r="K10" s="7">
        <f>K9+K4-K5</f>
        <v>0</v>
      </c>
      <c r="L10" s="7">
        <f>L9+L4-L5</f>
        <v>0</v>
      </c>
      <c r="M10" s="7">
        <f>M9+M4-M5</f>
        <v>0</v>
      </c>
      <c r="N10" s="7">
        <f>N9+N4-N5</f>
        <v>0</v>
      </c>
    </row>
  </sheetData>
  <mergeCells count="6">
    <mergeCell ref="A3:B3"/>
    <mergeCell ref="A4:B4"/>
    <mergeCell ref="A5:B5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</vt:lpstr>
      <vt:lpstr>Cashflow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Hague</dc:creator>
  <cp:lastModifiedBy>Simon Hague</cp:lastModifiedBy>
  <dcterms:created xsi:type="dcterms:W3CDTF">2020-04-30T10:48:56Z</dcterms:created>
  <dcterms:modified xsi:type="dcterms:W3CDTF">2020-04-30T13:08:53Z</dcterms:modified>
</cp:coreProperties>
</file>